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95" windowWidth="6975" windowHeight="11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<sst xmlns="http://schemas.openxmlformats.org/spreadsheetml/2006/main" count="119" uniqueCount="98">
  <si>
    <t>daň z příjmů fyzických osob</t>
  </si>
  <si>
    <t>daň z příjmů právnických osob</t>
  </si>
  <si>
    <t>poplatek za likvidaci odpadu</t>
  </si>
  <si>
    <t>poplatek ze psů</t>
  </si>
  <si>
    <t>poplatek ze vstupného</t>
  </si>
  <si>
    <t>poplatek z ubyt.kapacity</t>
  </si>
  <si>
    <t>poplatek za pov.k vjezdu</t>
  </si>
  <si>
    <t>správní poplatky</t>
  </si>
  <si>
    <t>daň z nemovitosti</t>
  </si>
  <si>
    <t>celkem</t>
  </si>
  <si>
    <t>1031 Pěstební činnost</t>
  </si>
  <si>
    <t>1031/2111</t>
  </si>
  <si>
    <t>příjmy z poskyt.služeb-těžba</t>
  </si>
  <si>
    <t>2143 Cestovní ruch</t>
  </si>
  <si>
    <t>2143/2111</t>
  </si>
  <si>
    <t>2143/2131</t>
  </si>
  <si>
    <t>příjmy z pronájmu pozemků (chaty,Kocman,Surf,..)</t>
  </si>
  <si>
    <t>2143/2132</t>
  </si>
  <si>
    <t>3313 Filmová tvorba, distribuce</t>
  </si>
  <si>
    <t>3313/2111</t>
  </si>
  <si>
    <t>příjmy z poskyt.</t>
  </si>
  <si>
    <t>3314 Činnosti knihovnické</t>
  </si>
  <si>
    <t>3314/2111</t>
  </si>
  <si>
    <t>3314/2112</t>
  </si>
  <si>
    <t>příjmy z prodeje propag.materiálů</t>
  </si>
  <si>
    <t>3319/2132</t>
  </si>
  <si>
    <t>příjmy z pronájmu sálu</t>
  </si>
  <si>
    <t>3341 Rozhlas a televize</t>
  </si>
  <si>
    <t>3341/2111</t>
  </si>
  <si>
    <t>3349/2111</t>
  </si>
  <si>
    <t>příjmy z poskyt.sl.-inzerce</t>
  </si>
  <si>
    <t>3392 Zájm.činnost v kultuře-KD</t>
  </si>
  <si>
    <t>3392/2132</t>
  </si>
  <si>
    <t>3612 Bytové hospodářství</t>
  </si>
  <si>
    <t>3612/2132</t>
  </si>
  <si>
    <t>3612/3112</t>
  </si>
  <si>
    <t>příjmy prodeje spl.prodeje 7 bytovky</t>
  </si>
  <si>
    <t>3613 Nebytové hospodářství</t>
  </si>
  <si>
    <t>3613/2132</t>
  </si>
  <si>
    <t>nájem z (Koplast,Zelinka,Mojžíšek)</t>
  </si>
  <si>
    <t>3632 Pohřebnictví</t>
  </si>
  <si>
    <t>3632/2111</t>
  </si>
  <si>
    <t>příjmy z poskytování</t>
  </si>
  <si>
    <t>3632/2139</t>
  </si>
  <si>
    <t>3639 Komunální služby</t>
  </si>
  <si>
    <t>3639/2131</t>
  </si>
  <si>
    <t>3722 Sběr a svoz komun.odpadu</t>
  </si>
  <si>
    <t>3722/2111</t>
  </si>
  <si>
    <t>3725 Využívání a zneškodň.odpadu</t>
  </si>
  <si>
    <t>příjmy z Ekokomu za separ.odpad</t>
  </si>
  <si>
    <t>3745 Péče o vzhled obcí</t>
  </si>
  <si>
    <t>4351 Osobní asistence, pečov.služba</t>
  </si>
  <si>
    <t>4351/2111</t>
  </si>
  <si>
    <t>služby DPS a PS,zál.na st.vodu a topení</t>
  </si>
  <si>
    <t>4351/2132</t>
  </si>
  <si>
    <t>nájemné na DPS</t>
  </si>
  <si>
    <t>5311 Bezpečnost a veřejný pořádek</t>
  </si>
  <si>
    <t>přijaté sankční platby</t>
  </si>
  <si>
    <t>6310/2141</t>
  </si>
  <si>
    <t>6171 Správa</t>
  </si>
  <si>
    <t>neinvest.přijaté (dotace na výkon st.správy)</t>
  </si>
  <si>
    <t>3319 Ost.zál.v kultuře+sál Chaloupky</t>
  </si>
  <si>
    <r>
      <t>příjmy z pronájmu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pozemků</t>
    </r>
  </si>
  <si>
    <t>5311/2212</t>
  </si>
  <si>
    <t>NÁVRH ROZPOČTU PŘÍJMŮ  R. 2010</t>
  </si>
  <si>
    <t xml:space="preserve">rekr.poplatek </t>
  </si>
  <si>
    <t xml:space="preserve">popl.za užív.veř.prostranství </t>
  </si>
  <si>
    <t>6171/2212</t>
  </si>
  <si>
    <t>příjmy z pronájmu nájem 53b.j.(+Šebel.)</t>
  </si>
  <si>
    <t>3419/2131</t>
  </si>
  <si>
    <t>příjmy z pronájmu - kurty</t>
  </si>
  <si>
    <t>3745/2133</t>
  </si>
  <si>
    <t>příjmy z pronájmu mov.věcí-lavičky</t>
  </si>
  <si>
    <t>ostatní příjmy z nájmu</t>
  </si>
  <si>
    <t>6171/2111</t>
  </si>
  <si>
    <t>odvod z VHP</t>
  </si>
  <si>
    <t>3349 Zpravodaj</t>
  </si>
  <si>
    <t>pokuty SÚO</t>
  </si>
  <si>
    <t>daň z příjmů fyzických osob z daň. přizn.</t>
  </si>
  <si>
    <t>3639/2119</t>
  </si>
  <si>
    <t>ostatní příjmy z vl.čin.-věcná břemena</t>
  </si>
  <si>
    <t>3725/2324</t>
  </si>
  <si>
    <t>úroky (BÚ)</t>
  </si>
  <si>
    <t>6310 Úroky</t>
  </si>
  <si>
    <t>příjmy z poskyt.služeb (půjčovné)</t>
  </si>
  <si>
    <t xml:space="preserve">příjmy z poskytování služeb </t>
  </si>
  <si>
    <t>odvod výtěžku z provoz.VHP, tombola</t>
  </si>
  <si>
    <t>odnětí pozemků plnění funkcí lesa</t>
  </si>
  <si>
    <t>odnětí půdy ze ZPF</t>
  </si>
  <si>
    <t>dotace DPS</t>
  </si>
  <si>
    <t xml:space="preserve">neinv.dotace úřad práce          </t>
  </si>
  <si>
    <t>popl.z kabel.TV (popl.od lidí+reklama INFO)</t>
  </si>
  <si>
    <t>zůstatek z roku 2014</t>
  </si>
  <si>
    <t xml:space="preserve">daň z příjmů fyzických osob záv.čin. </t>
  </si>
  <si>
    <t>daň z přidané hodnoty</t>
  </si>
  <si>
    <t>příjmy z pronájmu majetku (Olš.,Hastr. 5)</t>
  </si>
  <si>
    <t>daň z příjmů právnických osob (za městys)</t>
  </si>
  <si>
    <t>Příjmy 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</si>
</sst>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0"/>
      <color theme="1" tint="0.4999800026416778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3" fontId="42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3" fillId="0" borderId="0" xfId="0" applyNumberFormat="1" applyFont="1" applyAlignment="1">
      <alignment/>
    </xf>
    <xf numFmtId="0" fontId="43" fillId="0" borderId="0" xfId="0" applyFont="1" applyAlignment="1">
      <alignment/>
    </xf>
    <xf numFmtId="1" fontId="43" fillId="0" borderId="0" xfId="0" applyNumberFormat="1" applyFont="1" applyAlignment="1">
      <alignment/>
    </xf>
    <xf numFmtId="3" fontId="2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6"/>
  <sheetViews>
    <sheetView tabSelected="1" view="pageLayout" zoomScaleSheetLayoutView="100" workbookViewId="0" topLeftCell="A47">
      <selection activeCell="E6" sqref="E6"/>
    </sheetView>
  </sheetViews>
  <sheetFormatPr defaultColWidth="9.140625" defaultRowHeight="12.75"/>
  <cols>
    <col min="1" max="1" width="15.7109375" style="10" customWidth="1"/>
    <col min="2" max="2" width="60.7109375" style="0" customWidth="1"/>
    <col min="3" max="3" width="13.7109375" style="14" customWidth="1"/>
    <col min="5" max="5" width="10.140625" style="0" bestFit="1" customWidth="1"/>
  </cols>
  <sheetData>
    <row r="1" spans="1:5" ht="15">
      <c r="A1" s="8">
        <v>1111</v>
      </c>
      <c r="B1" s="4" t="s">
        <v>93</v>
      </c>
      <c r="C1" s="11">
        <v>5250000</v>
      </c>
      <c r="E1" s="19"/>
    </row>
    <row r="2" spans="1:5" ht="15">
      <c r="A2" s="8">
        <v>1112</v>
      </c>
      <c r="B2" s="4" t="s">
        <v>78</v>
      </c>
      <c r="C2" s="11">
        <v>200000</v>
      </c>
      <c r="E2" s="19"/>
    </row>
    <row r="3" spans="1:5" ht="15">
      <c r="A3" s="8">
        <v>1113</v>
      </c>
      <c r="B3" s="4" t="s">
        <v>0</v>
      </c>
      <c r="C3" s="11">
        <v>550000</v>
      </c>
      <c r="E3" s="19"/>
    </row>
    <row r="4" spans="1:5" ht="15">
      <c r="A4" s="8">
        <v>1121</v>
      </c>
      <c r="B4" s="4" t="s">
        <v>1</v>
      </c>
      <c r="C4" s="11">
        <v>5800000</v>
      </c>
      <c r="E4" s="19"/>
    </row>
    <row r="5" spans="1:5" ht="15">
      <c r="A5" s="8">
        <v>1122</v>
      </c>
      <c r="B5" s="4" t="s">
        <v>96</v>
      </c>
      <c r="C5" s="11">
        <v>1385000</v>
      </c>
      <c r="E5" s="19"/>
    </row>
    <row r="6" spans="1:5" ht="15">
      <c r="A6" s="8">
        <v>1211</v>
      </c>
      <c r="B6" s="4" t="s">
        <v>94</v>
      </c>
      <c r="C6" s="11">
        <v>12250000</v>
      </c>
      <c r="E6" s="19"/>
    </row>
    <row r="7" spans="1:5" ht="15">
      <c r="A7" s="8">
        <v>1334</v>
      </c>
      <c r="B7" s="4" t="s">
        <v>88</v>
      </c>
      <c r="C7" s="12">
        <v>1000</v>
      </c>
      <c r="E7" s="19"/>
    </row>
    <row r="8" spans="1:5" ht="15">
      <c r="A8" s="8">
        <v>1335</v>
      </c>
      <c r="B8" s="4" t="s">
        <v>87</v>
      </c>
      <c r="C8" s="12">
        <v>1000</v>
      </c>
      <c r="D8" s="7"/>
      <c r="E8" s="19"/>
    </row>
    <row r="9" spans="1:5" ht="15">
      <c r="A9" s="8">
        <v>1340</v>
      </c>
      <c r="B9" s="4" t="s">
        <v>2</v>
      </c>
      <c r="C9" s="11">
        <v>1700000</v>
      </c>
      <c r="E9" s="19"/>
    </row>
    <row r="10" spans="1:5" ht="15">
      <c r="A10" s="8">
        <v>1341</v>
      </c>
      <c r="B10" s="4" t="s">
        <v>3</v>
      </c>
      <c r="C10" s="11">
        <v>90000</v>
      </c>
      <c r="E10" s="19"/>
    </row>
    <row r="11" spans="1:5" ht="15">
      <c r="A11" s="8">
        <v>1342</v>
      </c>
      <c r="B11" s="4" t="s">
        <v>65</v>
      </c>
      <c r="C11" s="11">
        <v>170000</v>
      </c>
      <c r="E11" s="19"/>
    </row>
    <row r="12" spans="1:5" ht="15">
      <c r="A12" s="8">
        <v>1343</v>
      </c>
      <c r="B12" s="4" t="s">
        <v>66</v>
      </c>
      <c r="C12" s="11">
        <v>80000</v>
      </c>
      <c r="E12" s="19"/>
    </row>
    <row r="13" spans="1:5" ht="15">
      <c r="A13" s="8">
        <v>1344</v>
      </c>
      <c r="B13" s="4" t="s">
        <v>4</v>
      </c>
      <c r="C13" s="11">
        <v>2000</v>
      </c>
      <c r="E13" s="19"/>
    </row>
    <row r="14" spans="1:5" ht="15">
      <c r="A14" s="8">
        <v>1345</v>
      </c>
      <c r="B14" s="4" t="s">
        <v>5</v>
      </c>
      <c r="C14" s="11">
        <v>50000</v>
      </c>
      <c r="E14" s="19"/>
    </row>
    <row r="15" spans="1:5" ht="15">
      <c r="A15" s="8">
        <v>1346</v>
      </c>
      <c r="B15" s="4" t="s">
        <v>6</v>
      </c>
      <c r="C15" s="11">
        <v>1000</v>
      </c>
      <c r="E15" s="20"/>
    </row>
    <row r="16" spans="1:5" ht="15">
      <c r="A16" s="8">
        <v>1351</v>
      </c>
      <c r="B16" s="4" t="s">
        <v>86</v>
      </c>
      <c r="C16" s="11">
        <v>100000</v>
      </c>
      <c r="E16" s="19"/>
    </row>
    <row r="17" spans="1:5" ht="15">
      <c r="A17" s="8">
        <v>1355</v>
      </c>
      <c r="B17" s="4" t="s">
        <v>75</v>
      </c>
      <c r="C17" s="11">
        <v>150000</v>
      </c>
      <c r="E17" s="19"/>
    </row>
    <row r="18" spans="1:5" ht="15">
      <c r="A18" s="8">
        <v>1361</v>
      </c>
      <c r="B18" s="4" t="s">
        <v>7</v>
      </c>
      <c r="C18" s="11">
        <v>500000</v>
      </c>
      <c r="E18" s="19"/>
    </row>
    <row r="19" spans="1:5" ht="15">
      <c r="A19" s="8">
        <v>1511</v>
      </c>
      <c r="B19" s="4" t="s">
        <v>8</v>
      </c>
      <c r="C19" s="11">
        <v>970000</v>
      </c>
      <c r="E19" s="19"/>
    </row>
    <row r="20" spans="1:5" ht="15">
      <c r="A20" s="8">
        <v>4112</v>
      </c>
      <c r="B20" s="4" t="s">
        <v>60</v>
      </c>
      <c r="C20" s="11">
        <v>2492800</v>
      </c>
      <c r="E20" s="19"/>
    </row>
    <row r="21" spans="1:5" ht="15">
      <c r="A21" s="8">
        <v>4116</v>
      </c>
      <c r="B21" s="4" t="s">
        <v>89</v>
      </c>
      <c r="C21" s="15">
        <v>320000</v>
      </c>
      <c r="E21" s="19"/>
    </row>
    <row r="22" spans="1:5" ht="15">
      <c r="A22" s="8">
        <v>4116</v>
      </c>
      <c r="B22" s="4" t="s">
        <v>90</v>
      </c>
      <c r="C22" s="11">
        <v>153000</v>
      </c>
      <c r="E22" s="21"/>
    </row>
    <row r="23" spans="1:5" ht="15.75">
      <c r="A23" s="8"/>
      <c r="B23" s="2" t="s">
        <v>9</v>
      </c>
      <c r="C23" s="13">
        <f>SUM(C1:C22)</f>
        <v>32215800</v>
      </c>
      <c r="E23" s="18"/>
    </row>
    <row r="24" spans="1:3" ht="15.75">
      <c r="A24" s="8"/>
      <c r="B24" s="2" t="s">
        <v>10</v>
      </c>
      <c r="C24" s="11"/>
    </row>
    <row r="25" spans="1:5" ht="15">
      <c r="A25" s="8" t="s">
        <v>11</v>
      </c>
      <c r="B25" s="4" t="s">
        <v>12</v>
      </c>
      <c r="C25" s="11">
        <v>200000</v>
      </c>
      <c r="E25" s="17"/>
    </row>
    <row r="26" spans="1:5" ht="15.75">
      <c r="A26" s="8"/>
      <c r="B26" s="2" t="s">
        <v>9</v>
      </c>
      <c r="C26" s="13">
        <f>SUM(C25)</f>
        <v>200000</v>
      </c>
      <c r="E26" s="18"/>
    </row>
    <row r="27" spans="1:5" ht="15.75">
      <c r="A27" s="8"/>
      <c r="B27" s="2" t="s">
        <v>13</v>
      </c>
      <c r="C27" s="11"/>
      <c r="D27" s="1"/>
      <c r="E27" s="3"/>
    </row>
    <row r="28" spans="1:5" ht="15">
      <c r="A28" s="8" t="s">
        <v>14</v>
      </c>
      <c r="B28" s="4" t="s">
        <v>85</v>
      </c>
      <c r="C28" s="11">
        <v>30000</v>
      </c>
      <c r="E28" s="16"/>
    </row>
    <row r="29" spans="1:5" ht="15">
      <c r="A29" s="8" t="s">
        <v>15</v>
      </c>
      <c r="B29" s="4" t="s">
        <v>16</v>
      </c>
      <c r="C29" s="11">
        <v>550000</v>
      </c>
      <c r="E29" s="16"/>
    </row>
    <row r="30" spans="1:5" ht="15">
      <c r="A30" s="8" t="s">
        <v>17</v>
      </c>
      <c r="B30" s="4" t="s">
        <v>95</v>
      </c>
      <c r="C30" s="11">
        <v>1500000</v>
      </c>
      <c r="E30" s="16"/>
    </row>
    <row r="31" spans="1:5" ht="15.75">
      <c r="A31" s="8"/>
      <c r="B31" s="2" t="s">
        <v>9</v>
      </c>
      <c r="C31" s="13">
        <f>SUM(C28:C30)</f>
        <v>2080000</v>
      </c>
      <c r="E31" s="18"/>
    </row>
    <row r="32" spans="1:3" ht="15.75">
      <c r="A32" s="8"/>
      <c r="B32" s="2" t="s">
        <v>18</v>
      </c>
      <c r="C32" s="11"/>
    </row>
    <row r="33" spans="1:5" ht="15">
      <c r="A33" s="8" t="s">
        <v>19</v>
      </c>
      <c r="B33" s="4" t="s">
        <v>20</v>
      </c>
      <c r="C33" s="11">
        <v>10000</v>
      </c>
      <c r="E33" s="16"/>
    </row>
    <row r="34" spans="1:5" ht="15.75">
      <c r="A34" s="8"/>
      <c r="B34" s="2" t="s">
        <v>9</v>
      </c>
      <c r="C34" s="13">
        <f>SUM(C33)</f>
        <v>10000</v>
      </c>
      <c r="E34" s="18"/>
    </row>
    <row r="35" spans="1:3" ht="15.75">
      <c r="A35" s="8"/>
      <c r="B35" s="2" t="s">
        <v>21</v>
      </c>
      <c r="C35" s="11"/>
    </row>
    <row r="36" spans="1:5" ht="15">
      <c r="A36" s="8" t="s">
        <v>22</v>
      </c>
      <c r="B36" s="4" t="s">
        <v>84</v>
      </c>
      <c r="C36" s="11">
        <v>35000</v>
      </c>
      <c r="E36" s="16"/>
    </row>
    <row r="37" spans="1:5" ht="15">
      <c r="A37" s="8" t="s">
        <v>23</v>
      </c>
      <c r="B37" s="4" t="s">
        <v>24</v>
      </c>
      <c r="C37" s="11">
        <v>3000</v>
      </c>
      <c r="E37" s="16"/>
    </row>
    <row r="38" spans="1:5" ht="15.75">
      <c r="A38" s="8"/>
      <c r="B38" s="2" t="s">
        <v>9</v>
      </c>
      <c r="C38" s="13">
        <f>SUM(C36:C37)</f>
        <v>38000</v>
      </c>
      <c r="E38" s="18"/>
    </row>
    <row r="39" spans="1:3" ht="15.75">
      <c r="A39" s="8"/>
      <c r="B39" s="2" t="s">
        <v>61</v>
      </c>
      <c r="C39" s="11"/>
    </row>
    <row r="40" spans="1:5" ht="15">
      <c r="A40" s="8" t="s">
        <v>25</v>
      </c>
      <c r="B40" s="4" t="s">
        <v>26</v>
      </c>
      <c r="C40" s="11">
        <v>20000</v>
      </c>
      <c r="E40" s="16"/>
    </row>
    <row r="41" spans="1:5" ht="15.75">
      <c r="A41" s="8"/>
      <c r="B41" s="2" t="s">
        <v>9</v>
      </c>
      <c r="C41" s="13">
        <f>SUM(C40)</f>
        <v>20000</v>
      </c>
      <c r="E41" s="18"/>
    </row>
    <row r="42" spans="1:3" ht="15.75">
      <c r="A42" s="8"/>
      <c r="B42" s="2" t="s">
        <v>27</v>
      </c>
      <c r="C42" s="11"/>
    </row>
    <row r="43" spans="1:5" ht="15">
      <c r="A43" s="8" t="s">
        <v>28</v>
      </c>
      <c r="B43" s="4" t="s">
        <v>91</v>
      </c>
      <c r="C43" s="11">
        <v>750000</v>
      </c>
      <c r="E43" s="16"/>
    </row>
    <row r="44" spans="1:5" ht="15.75">
      <c r="A44" s="8"/>
      <c r="B44" s="2" t="s">
        <v>9</v>
      </c>
      <c r="C44" s="13">
        <f>SUM(C43)</f>
        <v>750000</v>
      </c>
      <c r="E44" s="18"/>
    </row>
    <row r="45" spans="1:3" ht="15.75">
      <c r="A45" s="8"/>
      <c r="B45" s="2" t="s">
        <v>76</v>
      </c>
      <c r="C45" s="11"/>
    </row>
    <row r="46" spans="1:5" ht="15">
      <c r="A46" s="8" t="s">
        <v>29</v>
      </c>
      <c r="B46" s="4" t="s">
        <v>30</v>
      </c>
      <c r="C46" s="11">
        <v>10000</v>
      </c>
      <c r="E46" s="16"/>
    </row>
    <row r="47" spans="1:5" ht="15.75">
      <c r="A47" s="8"/>
      <c r="B47" s="2" t="s">
        <v>9</v>
      </c>
      <c r="C47" s="13">
        <f>SUM(C46)</f>
        <v>10000</v>
      </c>
      <c r="E47" s="18"/>
    </row>
    <row r="48" spans="1:3" ht="15.75">
      <c r="A48" s="8"/>
      <c r="B48" s="2" t="s">
        <v>31</v>
      </c>
      <c r="C48" s="11"/>
    </row>
    <row r="49" spans="1:5" ht="15">
      <c r="A49" s="8" t="s">
        <v>32</v>
      </c>
      <c r="B49" s="4" t="s">
        <v>26</v>
      </c>
      <c r="C49" s="11">
        <v>80000</v>
      </c>
      <c r="E49" s="16"/>
    </row>
    <row r="50" spans="1:5" ht="15.75">
      <c r="A50" s="8"/>
      <c r="B50" s="2" t="s">
        <v>9</v>
      </c>
      <c r="C50" s="13">
        <f>SUM(C49)</f>
        <v>80000</v>
      </c>
      <c r="E50" s="18"/>
    </row>
    <row r="51" spans="1:5" ht="15.75">
      <c r="A51" s="8"/>
      <c r="B51" s="6">
        <v>3419</v>
      </c>
      <c r="C51" s="13"/>
      <c r="E51" s="5"/>
    </row>
    <row r="52" spans="1:5" ht="15">
      <c r="A52" s="8" t="s">
        <v>69</v>
      </c>
      <c r="B52" s="4" t="s">
        <v>70</v>
      </c>
      <c r="C52" s="11">
        <v>5000</v>
      </c>
      <c r="E52" s="16"/>
    </row>
    <row r="53" spans="1:5" ht="15.75">
      <c r="A53" s="8"/>
      <c r="B53" s="2" t="s">
        <v>9</v>
      </c>
      <c r="C53" s="13">
        <f>SUM(C52)</f>
        <v>5000</v>
      </c>
      <c r="E53" s="18"/>
    </row>
    <row r="54" spans="1:3" ht="15.75">
      <c r="A54" s="8"/>
      <c r="B54" s="2" t="s">
        <v>33</v>
      </c>
      <c r="C54" s="11"/>
    </row>
    <row r="55" spans="1:5" ht="15">
      <c r="A55" s="8" t="s">
        <v>34</v>
      </c>
      <c r="B55" s="4" t="s">
        <v>68</v>
      </c>
      <c r="C55" s="11">
        <v>290000</v>
      </c>
      <c r="E55" s="16"/>
    </row>
    <row r="56" spans="1:5" ht="15">
      <c r="A56" s="8" t="s">
        <v>35</v>
      </c>
      <c r="B56" s="4" t="s">
        <v>36</v>
      </c>
      <c r="C56" s="11">
        <v>107200</v>
      </c>
      <c r="E56" s="16"/>
    </row>
    <row r="57" spans="1:5" ht="15.75">
      <c r="A57" s="8"/>
      <c r="B57" s="2" t="s">
        <v>9</v>
      </c>
      <c r="C57" s="13">
        <f>SUM(C55:C56)</f>
        <v>397200</v>
      </c>
      <c r="E57" s="18"/>
    </row>
    <row r="58" spans="1:3" ht="15.75">
      <c r="A58" s="8"/>
      <c r="B58" s="2" t="s">
        <v>37</v>
      </c>
      <c r="C58" s="11"/>
    </row>
    <row r="59" spans="1:5" ht="15">
      <c r="A59" s="8" t="s">
        <v>38</v>
      </c>
      <c r="B59" s="4" t="s">
        <v>39</v>
      </c>
      <c r="C59" s="11">
        <v>300000</v>
      </c>
      <c r="E59" s="16"/>
    </row>
    <row r="60" spans="1:5" ht="15.75">
      <c r="A60" s="8"/>
      <c r="B60" s="2" t="s">
        <v>9</v>
      </c>
      <c r="C60" s="13">
        <f>SUM(C59)</f>
        <v>300000</v>
      </c>
      <c r="E60" s="18"/>
    </row>
    <row r="61" spans="1:3" ht="15.75">
      <c r="A61" s="8"/>
      <c r="B61" s="2" t="s">
        <v>40</v>
      </c>
      <c r="C61" s="11"/>
    </row>
    <row r="62" spans="1:5" ht="15">
      <c r="A62" s="8" t="s">
        <v>41</v>
      </c>
      <c r="B62" s="4" t="s">
        <v>42</v>
      </c>
      <c r="C62" s="11">
        <v>10000</v>
      </c>
      <c r="E62" s="16"/>
    </row>
    <row r="63" spans="1:5" ht="15">
      <c r="A63" s="8" t="s">
        <v>43</v>
      </c>
      <c r="B63" s="4" t="s">
        <v>73</v>
      </c>
      <c r="C63" s="11">
        <v>5000</v>
      </c>
      <c r="E63" s="16"/>
    </row>
    <row r="64" spans="1:5" ht="15.75">
      <c r="A64" s="8"/>
      <c r="B64" s="2" t="s">
        <v>9</v>
      </c>
      <c r="C64" s="13">
        <f>SUM(C62:C63)</f>
        <v>15000</v>
      </c>
      <c r="E64" s="18"/>
    </row>
    <row r="65" spans="1:3" ht="15.75">
      <c r="A65" s="8"/>
      <c r="B65" s="2" t="s">
        <v>44</v>
      </c>
      <c r="C65" s="11"/>
    </row>
    <row r="66" spans="1:5" ht="15">
      <c r="A66" s="8" t="s">
        <v>79</v>
      </c>
      <c r="B66" s="4" t="s">
        <v>80</v>
      </c>
      <c r="C66" s="11">
        <v>5000</v>
      </c>
      <c r="E66" s="16"/>
    </row>
    <row r="67" spans="1:5" ht="15.75">
      <c r="A67" s="8" t="s">
        <v>45</v>
      </c>
      <c r="B67" s="4" t="s">
        <v>62</v>
      </c>
      <c r="C67" s="11">
        <v>25000</v>
      </c>
      <c r="E67" s="16"/>
    </row>
    <row r="68" spans="1:5" ht="15.75">
      <c r="A68" s="8"/>
      <c r="B68" s="2" t="s">
        <v>9</v>
      </c>
      <c r="C68" s="13">
        <f>SUM(C66:C67)</f>
        <v>30000</v>
      </c>
      <c r="E68" s="18"/>
    </row>
    <row r="69" spans="1:3" ht="15.75">
      <c r="A69" s="8"/>
      <c r="B69" s="2" t="s">
        <v>46</v>
      </c>
      <c r="C69" s="11"/>
    </row>
    <row r="70" spans="1:5" ht="15">
      <c r="A70" s="8" t="s">
        <v>47</v>
      </c>
      <c r="B70" s="4" t="s">
        <v>42</v>
      </c>
      <c r="C70" s="11">
        <v>35000</v>
      </c>
      <c r="E70" s="16"/>
    </row>
    <row r="71" spans="1:5" ht="15.75">
      <c r="A71" s="8"/>
      <c r="B71" s="2" t="s">
        <v>9</v>
      </c>
      <c r="C71" s="13">
        <f>SUM(C70)</f>
        <v>35000</v>
      </c>
      <c r="E71" s="18"/>
    </row>
    <row r="72" spans="1:3" ht="15.75">
      <c r="A72" s="8"/>
      <c r="B72" s="2" t="s">
        <v>48</v>
      </c>
      <c r="C72" s="11"/>
    </row>
    <row r="73" spans="1:5" ht="15">
      <c r="A73" s="8" t="s">
        <v>81</v>
      </c>
      <c r="B73" s="4" t="s">
        <v>49</v>
      </c>
      <c r="C73" s="11">
        <v>280000</v>
      </c>
      <c r="E73" s="16"/>
    </row>
    <row r="74" spans="1:5" ht="15.75">
      <c r="A74" s="8"/>
      <c r="B74" s="2" t="s">
        <v>9</v>
      </c>
      <c r="C74" s="13">
        <f>SUM(C73)</f>
        <v>280000</v>
      </c>
      <c r="E74" s="18"/>
    </row>
    <row r="75" spans="1:3" ht="15.75">
      <c r="A75" s="8"/>
      <c r="B75" s="2" t="s">
        <v>50</v>
      </c>
      <c r="C75" s="11"/>
    </row>
    <row r="76" spans="1:5" ht="15">
      <c r="A76" s="8" t="s">
        <v>71</v>
      </c>
      <c r="B76" s="4" t="s">
        <v>72</v>
      </c>
      <c r="C76" s="11">
        <v>1000</v>
      </c>
      <c r="E76" s="16"/>
    </row>
    <row r="77" spans="1:5" ht="15.75">
      <c r="A77" s="8"/>
      <c r="B77" s="2" t="s">
        <v>9</v>
      </c>
      <c r="C77" s="13">
        <f>SUM(C76:C76)</f>
        <v>1000</v>
      </c>
      <c r="E77" s="18"/>
    </row>
    <row r="78" spans="1:3" ht="15.75">
      <c r="A78" s="8"/>
      <c r="B78" s="2" t="s">
        <v>51</v>
      </c>
      <c r="C78" s="11"/>
    </row>
    <row r="79" spans="1:5" ht="15">
      <c r="A79" s="8" t="s">
        <v>52</v>
      </c>
      <c r="B79" s="4" t="s">
        <v>53</v>
      </c>
      <c r="C79" s="11">
        <v>780000</v>
      </c>
      <c r="E79" s="16"/>
    </row>
    <row r="80" spans="1:5" ht="15">
      <c r="A80" s="8" t="s">
        <v>54</v>
      </c>
      <c r="B80" s="4" t="s">
        <v>55</v>
      </c>
      <c r="C80" s="11">
        <v>1000000</v>
      </c>
      <c r="E80" s="16"/>
    </row>
    <row r="81" spans="1:5" ht="15.75">
      <c r="A81" s="8"/>
      <c r="B81" s="2" t="s">
        <v>9</v>
      </c>
      <c r="C81" s="13">
        <f>SUM(C79:C80)</f>
        <v>1780000</v>
      </c>
      <c r="E81" s="18"/>
    </row>
    <row r="82" spans="1:3" ht="15.75">
      <c r="A82" s="8"/>
      <c r="B82" s="2" t="s">
        <v>56</v>
      </c>
      <c r="C82" s="11"/>
    </row>
    <row r="83" spans="1:5" ht="15">
      <c r="A83" s="8" t="s">
        <v>63</v>
      </c>
      <c r="B83" s="4" t="s">
        <v>57</v>
      </c>
      <c r="C83" s="11">
        <v>80000</v>
      </c>
      <c r="E83" s="16"/>
    </row>
    <row r="84" spans="1:5" ht="15.75">
      <c r="A84" s="8"/>
      <c r="B84" s="2" t="s">
        <v>9</v>
      </c>
      <c r="C84" s="13">
        <f>SUM(C83)</f>
        <v>80000</v>
      </c>
      <c r="E84" s="18"/>
    </row>
    <row r="85" spans="1:3" ht="15.75">
      <c r="A85" s="8"/>
      <c r="B85" s="2" t="s">
        <v>59</v>
      </c>
      <c r="C85" s="11"/>
    </row>
    <row r="86" spans="1:3" ht="15.75">
      <c r="A86" s="8" t="s">
        <v>74</v>
      </c>
      <c r="B86" s="2"/>
      <c r="C86" s="11">
        <v>1000</v>
      </c>
    </row>
    <row r="87" spans="1:3" ht="15">
      <c r="A87" s="8" t="s">
        <v>67</v>
      </c>
      <c r="B87" s="4" t="s">
        <v>77</v>
      </c>
      <c r="C87" s="11">
        <v>1000</v>
      </c>
    </row>
    <row r="88" spans="1:5" ht="15.75">
      <c r="A88" s="8"/>
      <c r="B88" s="2" t="s">
        <v>9</v>
      </c>
      <c r="C88" s="13">
        <f>SUM(C86:C87)</f>
        <v>2000</v>
      </c>
      <c r="E88" s="5"/>
    </row>
    <row r="89" spans="1:3" ht="15.75">
      <c r="A89" s="8"/>
      <c r="B89" s="2"/>
      <c r="C89" s="12"/>
    </row>
    <row r="90" spans="1:3" ht="15">
      <c r="A90" s="8" t="s">
        <v>58</v>
      </c>
      <c r="B90" s="4" t="s">
        <v>82</v>
      </c>
      <c r="C90" s="11">
        <v>5000</v>
      </c>
    </row>
    <row r="91" spans="1:5" ht="15.75">
      <c r="A91" s="8"/>
      <c r="B91" s="2" t="s">
        <v>83</v>
      </c>
      <c r="C91" s="13">
        <f>SUM(C90:C90)</f>
        <v>5000</v>
      </c>
      <c r="E91" s="5"/>
    </row>
    <row r="92" spans="1:3" ht="15.75">
      <c r="A92" s="8"/>
      <c r="B92" s="2"/>
      <c r="C92" s="13"/>
    </row>
    <row r="93" spans="1:3" ht="15.75">
      <c r="A93" s="9">
        <v>8115</v>
      </c>
      <c r="B93" s="2" t="s">
        <v>92</v>
      </c>
      <c r="C93" s="13">
        <v>7758900</v>
      </c>
    </row>
    <row r="94" spans="1:3" ht="15.75">
      <c r="A94" s="9"/>
      <c r="B94" s="2"/>
      <c r="C94" s="13"/>
    </row>
    <row r="95" spans="1:3" ht="15.75">
      <c r="A95" s="9"/>
      <c r="B95" s="2"/>
      <c r="C95" s="13"/>
    </row>
    <row r="96" spans="2:3" ht="15.75">
      <c r="B96" s="2" t="s">
        <v>97</v>
      </c>
      <c r="C96" s="22">
        <f>SUM(C23,C26,C31,C34,C38,C41,C44,C47,C50,C53,C57,C60,C64,C68,C71,C74,C77,C81,C84,C88,C91,C93)</f>
        <v>46092900</v>
      </c>
    </row>
    <row r="118" ht="15.75" hidden="1"/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88" r:id="rId1"/>
  <headerFooter alignWithMargins="0">
    <oddHeader>&amp;C&amp;"Arial,Tučné"&amp;20Rozpočet příjmů 2015</oddHeader>
  </headerFooter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32">
      <selection activeCell="E61" sqref="E61"/>
    </sheetView>
  </sheetViews>
  <sheetFormatPr defaultColWidth="9.140625" defaultRowHeight="12.75"/>
  <sheetData>
    <row r="1" ht="12.75">
      <c r="A1" s="5"/>
    </row>
    <row r="8" spans="1:4" ht="12.75">
      <c r="A8" s="5" t="s">
        <v>64</v>
      </c>
      <c r="B8" s="5"/>
      <c r="C8" s="5"/>
      <c r="D8" s="5"/>
    </row>
    <row r="10" spans="2:5" ht="12.75">
      <c r="B10">
        <v>1111</v>
      </c>
      <c r="E10">
        <v>3560000</v>
      </c>
    </row>
    <row r="11" spans="2:5" ht="12.75">
      <c r="B11">
        <v>1112</v>
      </c>
      <c r="E11">
        <v>500000</v>
      </c>
    </row>
    <row r="12" spans="2:5" ht="12.75">
      <c r="B12">
        <v>1113</v>
      </c>
      <c r="E12">
        <v>310000</v>
      </c>
    </row>
    <row r="13" spans="2:5" ht="12.75">
      <c r="B13">
        <v>1121</v>
      </c>
      <c r="E13">
        <v>3950000</v>
      </c>
    </row>
    <row r="14" spans="2:5" ht="12.75">
      <c r="B14">
        <v>1122</v>
      </c>
      <c r="E14">
        <v>683600</v>
      </c>
    </row>
    <row r="15" spans="2:5" ht="12.75">
      <c r="B15">
        <v>1211</v>
      </c>
      <c r="E15">
        <v>8200000</v>
      </c>
    </row>
    <row r="16" spans="2:5" ht="12.75">
      <c r="B16">
        <v>1334</v>
      </c>
      <c r="E16">
        <v>15000</v>
      </c>
    </row>
    <row r="17" spans="2:5" ht="12.75">
      <c r="B17">
        <v>1337</v>
      </c>
      <c r="E17">
        <v>1400000</v>
      </c>
    </row>
    <row r="18" spans="2:5" ht="12.75">
      <c r="B18">
        <v>1341</v>
      </c>
      <c r="E18">
        <v>85000</v>
      </c>
    </row>
    <row r="19" spans="2:5" ht="12.75">
      <c r="B19">
        <v>1342</v>
      </c>
      <c r="E19">
        <v>318000</v>
      </c>
    </row>
    <row r="20" spans="2:5" ht="12.75">
      <c r="B20">
        <v>1343</v>
      </c>
      <c r="E20">
        <v>83000</v>
      </c>
    </row>
    <row r="21" spans="2:5" ht="12.75">
      <c r="B21">
        <v>1344</v>
      </c>
      <c r="E21">
        <v>2000</v>
      </c>
    </row>
    <row r="22" spans="2:5" ht="12.75">
      <c r="B22">
        <v>1345</v>
      </c>
      <c r="E22">
        <v>60000</v>
      </c>
    </row>
    <row r="23" spans="2:5" ht="12.75">
      <c r="B23">
        <v>1346</v>
      </c>
      <c r="E23">
        <v>1000</v>
      </c>
    </row>
    <row r="24" spans="2:5" ht="12.75">
      <c r="B24">
        <v>1347</v>
      </c>
      <c r="E24">
        <v>100000</v>
      </c>
    </row>
    <row r="25" spans="2:5" ht="12.75">
      <c r="B25">
        <v>1351</v>
      </c>
      <c r="E25">
        <v>60000</v>
      </c>
    </row>
    <row r="26" spans="2:5" ht="12.75">
      <c r="B26">
        <v>1361</v>
      </c>
      <c r="E26">
        <v>300000</v>
      </c>
    </row>
    <row r="27" spans="2:5" ht="12.75">
      <c r="B27">
        <v>1511</v>
      </c>
      <c r="E27">
        <v>900000</v>
      </c>
    </row>
    <row r="28" spans="2:5" ht="12.75">
      <c r="B28">
        <v>2460</v>
      </c>
      <c r="E28">
        <v>400000</v>
      </c>
    </row>
    <row r="29" spans="2:5" ht="12.75">
      <c r="B29">
        <v>4112</v>
      </c>
      <c r="E29">
        <v>3362000</v>
      </c>
    </row>
    <row r="30" spans="2:5" ht="12.75">
      <c r="B30">
        <v>4116</v>
      </c>
      <c r="E30">
        <v>304000</v>
      </c>
    </row>
    <row r="31" spans="2:5" ht="12.75">
      <c r="B31">
        <v>4121</v>
      </c>
      <c r="E31">
        <v>538700</v>
      </c>
    </row>
    <row r="32" spans="2:5" ht="12.75">
      <c r="B32">
        <v>4123</v>
      </c>
      <c r="E32">
        <v>418600</v>
      </c>
    </row>
    <row r="33" spans="2:5" ht="12.75">
      <c r="B33">
        <v>4223</v>
      </c>
      <c r="E33">
        <v>5553600</v>
      </c>
    </row>
    <row r="34" ht="12.75">
      <c r="D34">
        <f>SUM(E10:E33)</f>
        <v>31104500</v>
      </c>
    </row>
    <row r="36" spans="1:5" ht="12.75">
      <c r="A36">
        <v>1031</v>
      </c>
      <c r="E36">
        <v>200000</v>
      </c>
    </row>
    <row r="37" spans="1:5" ht="12.75">
      <c r="A37">
        <v>2143</v>
      </c>
      <c r="E37">
        <v>2640000</v>
      </c>
    </row>
    <row r="38" spans="1:5" ht="12.75">
      <c r="A38">
        <v>3313</v>
      </c>
      <c r="E38">
        <v>80000</v>
      </c>
    </row>
    <row r="39" spans="1:5" ht="12.75">
      <c r="A39">
        <v>3314</v>
      </c>
      <c r="E39">
        <v>14000</v>
      </c>
    </row>
    <row r="40" spans="1:5" ht="12.75">
      <c r="A40">
        <v>3319</v>
      </c>
      <c r="E40">
        <v>35000</v>
      </c>
    </row>
    <row r="41" spans="1:5" ht="12.75">
      <c r="A41">
        <v>3341</v>
      </c>
      <c r="E41">
        <v>750000</v>
      </c>
    </row>
    <row r="42" spans="1:5" ht="12.75">
      <c r="A42">
        <v>3349</v>
      </c>
      <c r="E42">
        <v>6000</v>
      </c>
    </row>
    <row r="43" spans="1:5" ht="12.75">
      <c r="A43">
        <v>3392</v>
      </c>
      <c r="E43">
        <v>70000</v>
      </c>
    </row>
    <row r="44" spans="1:5" ht="12.75">
      <c r="A44">
        <v>3612</v>
      </c>
      <c r="E44">
        <v>362000</v>
      </c>
    </row>
    <row r="45" spans="1:5" ht="12.75">
      <c r="A45">
        <v>3613</v>
      </c>
      <c r="E45">
        <v>140000</v>
      </c>
    </row>
    <row r="46" spans="1:5" ht="12.75">
      <c r="A46">
        <v>3632</v>
      </c>
      <c r="E46">
        <v>301000</v>
      </c>
    </row>
    <row r="47" spans="1:5" ht="12.75">
      <c r="A47">
        <v>3635</v>
      </c>
      <c r="E47">
        <v>7000</v>
      </c>
    </row>
    <row r="48" spans="1:5" ht="12.75">
      <c r="A48">
        <v>3639</v>
      </c>
      <c r="E48">
        <v>35000</v>
      </c>
    </row>
    <row r="49" spans="1:5" ht="12.75">
      <c r="A49">
        <v>3722</v>
      </c>
      <c r="E49">
        <v>53000</v>
      </c>
    </row>
    <row r="50" spans="1:5" ht="12.75">
      <c r="A50">
        <v>3725</v>
      </c>
      <c r="E50">
        <v>180000</v>
      </c>
    </row>
    <row r="51" spans="1:5" ht="12.75">
      <c r="A51">
        <v>3745</v>
      </c>
      <c r="E51">
        <v>43000</v>
      </c>
    </row>
    <row r="52" spans="1:5" ht="12.75">
      <c r="A52">
        <v>4351</v>
      </c>
      <c r="E52">
        <v>1551400</v>
      </c>
    </row>
    <row r="53" spans="1:5" ht="12.75">
      <c r="A53">
        <v>5311</v>
      </c>
      <c r="E53">
        <v>350000</v>
      </c>
    </row>
    <row r="54" spans="1:5" ht="12.75">
      <c r="A54">
        <v>6171</v>
      </c>
      <c r="E54">
        <v>14000</v>
      </c>
    </row>
    <row r="55" spans="1:5" ht="12.75">
      <c r="A55">
        <v>6310</v>
      </c>
      <c r="E55">
        <v>100000</v>
      </c>
    </row>
    <row r="56" spans="1:5" ht="12.75">
      <c r="A56">
        <v>6402</v>
      </c>
      <c r="E56">
        <v>5200</v>
      </c>
    </row>
    <row r="57" spans="1:5" ht="12.75">
      <c r="A57">
        <v>6409</v>
      </c>
      <c r="E57">
        <v>3000</v>
      </c>
    </row>
    <row r="58" spans="1:5" ht="12.75">
      <c r="A58">
        <v>8115</v>
      </c>
      <c r="E58">
        <v>372200</v>
      </c>
    </row>
    <row r="59" spans="1:5" ht="12.75">
      <c r="A59">
        <v>8113</v>
      </c>
      <c r="E59">
        <v>1638600</v>
      </c>
    </row>
    <row r="61" ht="12.75">
      <c r="D61">
        <f>SUM(E36:E59)</f>
        <v>8950400</v>
      </c>
    </row>
    <row r="62" ht="12.75">
      <c r="C62">
        <f>SUM(D34:D61)</f>
        <v>40054900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Gabriel</dc:creator>
  <cp:keywords/>
  <dc:description/>
  <cp:lastModifiedBy>pcx</cp:lastModifiedBy>
  <cp:lastPrinted>2015-02-02T08:00:45Z</cp:lastPrinted>
  <dcterms:created xsi:type="dcterms:W3CDTF">2009-01-27T18:18:02Z</dcterms:created>
  <dcterms:modified xsi:type="dcterms:W3CDTF">2015-04-01T12:12:56Z</dcterms:modified>
  <cp:category/>
  <cp:version/>
  <cp:contentType/>
  <cp:contentStatus/>
</cp:coreProperties>
</file>